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2013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<sst xmlns="http://schemas.openxmlformats.org/spreadsheetml/2006/main" count="42" uniqueCount="37">
  <si>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>На год</t>
  </si>
  <si>
    <t>Должность</t>
  </si>
  <si>
    <t xml:space="preserve">         ШТАТНОЕ  РАСПИСАНИЕ</t>
  </si>
  <si>
    <t>Кол-во</t>
  </si>
  <si>
    <t>Тарифн.</t>
  </si>
  <si>
    <t>ед.</t>
  </si>
  <si>
    <t>ставка</t>
  </si>
  <si>
    <t>1.</t>
  </si>
  <si>
    <t>2.</t>
  </si>
  <si>
    <t>3.</t>
  </si>
  <si>
    <t>И т о г о :</t>
  </si>
  <si>
    <t>Руководящие должности</t>
  </si>
  <si>
    <t>Специалисты</t>
  </si>
  <si>
    <t>Технические должности</t>
  </si>
  <si>
    <t>В с е г о :</t>
  </si>
  <si>
    <t xml:space="preserve">    муниципального образования "Купчино"</t>
  </si>
  <si>
    <t>Главный бухгалтер.</t>
  </si>
  <si>
    <t>4.</t>
  </si>
  <si>
    <t>Директор.</t>
  </si>
  <si>
    <t>Леванькова Н.А.</t>
  </si>
  <si>
    <t xml:space="preserve">   на 2013 год.</t>
  </si>
  <si>
    <t xml:space="preserve"> </t>
  </si>
  <si>
    <t>Мастер чистоты</t>
  </si>
  <si>
    <t>Премия</t>
  </si>
  <si>
    <t>Надб.</t>
  </si>
  <si>
    <t>Мат. Пом</t>
  </si>
  <si>
    <t>Итого на</t>
  </si>
  <si>
    <t>1 чел.</t>
  </si>
  <si>
    <t>Приложение</t>
  </si>
  <si>
    <t>к Решению МС МО "Купчино"</t>
  </si>
  <si>
    <t>№43 - 27.11.2012.</t>
  </si>
  <si>
    <t xml:space="preserve">    Муниципального учреждения культуры "Наш Дом" </t>
  </si>
  <si>
    <t>Главный специалист.</t>
  </si>
  <si>
    <t>Технический работник (мастер чистоты).</t>
  </si>
  <si>
    <t>Расчёт потребности</t>
  </si>
  <si>
    <t>в денежных средствах на заработную плату в 2013 г.</t>
  </si>
  <si>
    <t>Директор МУК "Наш Дом"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</si>
</sst>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0"/>
      <color indexed="18"/>
      <name val="Arial"/>
      <family val="0"/>
    </font>
    <font>
      <sz val="14"/>
      <color indexed="18"/>
      <name val="Arial"/>
      <family val="0"/>
    </font>
    <font>
      <b/>
      <i/>
      <sz val="10"/>
      <name val="Arial"/>
      <family val="2"/>
    </font>
    <font>
      <b/>
      <sz val="14"/>
      <name val="Arial Cyr"/>
      <family val="2"/>
    </font>
    <font>
      <b/>
      <i/>
      <sz val="18"/>
      <name val="Arial"/>
      <family val="2"/>
    </font>
    <font>
      <b/>
      <sz val="12"/>
      <name val="Arial"/>
      <family val="2"/>
    </font>
    <font>
      <sz val="12"/>
      <color indexed="1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thin"/>
      <top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 style="medium"/>
      <right style="thin"/>
      <top/>
      <bottom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/>
    </border>
    <border>
      <left style="medium"/>
      <right/>
      <top style="medium"/>
      <bottom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0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2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4" fillId="0" borderId="24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13" xfId="0" applyFont="1" applyBorder="1" applyAlignment="1">
      <alignment/>
    </xf>
    <xf numFmtId="9" fontId="0" fillId="0" borderId="31" xfId="0" applyNumberFormat="1" applyFont="1" applyBorder="1" applyAlignment="1">
      <alignment horizontal="center"/>
    </xf>
    <xf numFmtId="9" fontId="0" fillId="0" borderId="13" xfId="0" applyNumberFormat="1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3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/>
    </xf>
    <xf numFmtId="0" fontId="4" fillId="0" borderId="34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164" fontId="8" fillId="0" borderId="0" xfId="42" applyFont="1" applyAlignment="1">
      <alignment horizontal="center"/>
    </xf>
    <xf numFmtId="0" fontId="0" fillId="0" borderId="0" xfId="0" applyAlignment="1">
      <alignment horizontal="center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9" fillId="0" borderId="4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4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 applyProtection="1">
      <alignment horizontal="center"/>
      <protection locked="0"/>
    </xf>
    <xf numFmtId="0" fontId="2" fillId="0" borderId="42" xfId="0" applyFont="1" applyBorder="1" applyAlignment="1">
      <alignment horizontal="left" vertical="center"/>
    </xf>
    <xf numFmtId="0" fontId="4" fillId="0" borderId="45" xfId="0" applyFont="1" applyBorder="1" applyAlignment="1">
      <alignment horizontal="center"/>
    </xf>
    <xf numFmtId="0" fontId="2" fillId="0" borderId="46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3"/>
  <sheetViews>
    <sheetView tabSelected="1" zoomScalePageLayoutView="0" workbookViewId="0" topLeftCell="A31">
      <selection activeCell="D33" sqref="D33:G33"/>
    </sheetView>
  </sheetViews>
  <sheetFormatPr defaultColWidth="9.140625" defaultRowHeight="12.75"/>
  <cols>
    <col min="1" max="1" width="6.140625" style="0" customWidth="1"/>
    <col min="2" max="2" width="5.7109375" style="0" customWidth="1"/>
    <col min="3" max="3" width="22.57421875" style="0" customWidth="1"/>
    <col min="7" max="7" width="8.28125" style="0" customWidth="1"/>
    <col min="9" max="9" width="11.28125" style="0" customWidth="1"/>
    <col min="10" max="10" width="10.00390625" style="0" customWidth="1"/>
  </cols>
  <sheetData>
    <row r="1" spans="1:9" s="41" customFormat="1" ht="16.5" customHeight="1">
      <c r="A1" s="119" t="s">
        <v>28</v>
      </c>
      <c r="B1" s="93"/>
      <c r="C1" s="93"/>
      <c r="D1" s="93"/>
      <c r="E1" s="93"/>
      <c r="F1" s="93"/>
      <c r="G1" s="93"/>
      <c r="H1" s="93"/>
      <c r="I1" s="93"/>
    </row>
    <row r="2" spans="1:9" ht="12.75">
      <c r="A2" s="92" t="s">
        <v>29</v>
      </c>
      <c r="B2" s="93"/>
      <c r="C2" s="93"/>
      <c r="D2" s="93"/>
      <c r="E2" s="93"/>
      <c r="F2" s="93"/>
      <c r="G2" s="93"/>
      <c r="H2" s="93"/>
      <c r="I2" s="93"/>
    </row>
    <row r="3" spans="1:9" ht="12.75">
      <c r="A3" s="92" t="s">
        <v>30</v>
      </c>
      <c r="B3" s="93"/>
      <c r="C3" s="93"/>
      <c r="D3" s="93"/>
      <c r="E3" s="93"/>
      <c r="F3" s="93"/>
      <c r="G3" s="93"/>
      <c r="H3" s="93"/>
      <c r="I3" s="93"/>
    </row>
    <row r="4" spans="1:14" ht="12.75">
      <c r="A4" s="24"/>
      <c r="B4" s="25"/>
      <c r="C4" s="24"/>
      <c r="D4" s="24"/>
      <c r="E4" s="24"/>
      <c r="F4" s="23"/>
      <c r="G4" s="23"/>
      <c r="H4" s="23"/>
      <c r="I4" s="23"/>
      <c r="J4" s="24"/>
      <c r="K4" s="6"/>
      <c r="L4" s="12"/>
      <c r="M4" s="7"/>
      <c r="N4" s="7"/>
    </row>
    <row r="5" spans="1:14" ht="12.75">
      <c r="A5" s="24"/>
      <c r="B5" s="25"/>
      <c r="C5" s="24"/>
      <c r="D5" s="24"/>
      <c r="E5" s="24"/>
      <c r="F5" s="23"/>
      <c r="G5" s="23"/>
      <c r="H5" s="23"/>
      <c r="I5" s="23"/>
      <c r="J5" s="24"/>
      <c r="K5" s="6"/>
      <c r="L5" s="12"/>
      <c r="M5" s="7"/>
      <c r="N5" s="7"/>
    </row>
    <row r="6" spans="1:12" ht="23.25">
      <c r="A6" s="102" t="s">
        <v>2</v>
      </c>
      <c r="B6" s="102"/>
      <c r="C6" s="102"/>
      <c r="D6" s="102"/>
      <c r="E6" s="102"/>
      <c r="F6" s="102"/>
      <c r="G6" s="102"/>
      <c r="H6" s="103"/>
      <c r="I6" s="103"/>
      <c r="J6" s="47"/>
      <c r="K6" s="7"/>
      <c r="L6" s="7"/>
    </row>
    <row r="7" spans="1:13" ht="18">
      <c r="A7" s="109" t="s">
        <v>31</v>
      </c>
      <c r="B7" s="103"/>
      <c r="C7" s="103"/>
      <c r="D7" s="103"/>
      <c r="E7" s="103"/>
      <c r="F7" s="103"/>
      <c r="G7" s="103"/>
      <c r="H7" s="103"/>
      <c r="I7" s="103"/>
      <c r="J7" s="14"/>
      <c r="K7" s="14"/>
      <c r="L7" s="7"/>
      <c r="M7" s="7"/>
    </row>
    <row r="8" spans="1:13" ht="18">
      <c r="A8" s="4"/>
      <c r="B8" s="109" t="s">
        <v>15</v>
      </c>
      <c r="C8" s="109"/>
      <c r="D8" s="109"/>
      <c r="E8" s="109"/>
      <c r="F8" s="109"/>
      <c r="G8" s="109"/>
      <c r="H8" s="109"/>
      <c r="I8" s="49"/>
      <c r="J8" s="15"/>
      <c r="K8" s="15"/>
      <c r="L8" s="7"/>
      <c r="M8" s="7"/>
    </row>
    <row r="9" spans="1:13" ht="18">
      <c r="A9" s="4"/>
      <c r="B9" s="109" t="s">
        <v>20</v>
      </c>
      <c r="C9" s="109"/>
      <c r="D9" s="109"/>
      <c r="E9" s="109"/>
      <c r="F9" s="109"/>
      <c r="G9" s="109"/>
      <c r="H9" s="109"/>
      <c r="I9" s="49"/>
      <c r="J9" s="14"/>
      <c r="K9" s="14"/>
      <c r="L9" s="7"/>
      <c r="M9" s="7"/>
    </row>
    <row r="10" spans="1:13" ht="18">
      <c r="A10" s="4"/>
      <c r="B10" s="50"/>
      <c r="C10" s="50"/>
      <c r="D10" s="50"/>
      <c r="E10" s="50"/>
      <c r="F10" s="50"/>
      <c r="G10" s="50"/>
      <c r="H10" s="50"/>
      <c r="I10" s="49"/>
      <c r="J10" s="14"/>
      <c r="K10" s="14"/>
      <c r="L10" s="7"/>
      <c r="M10" s="7"/>
    </row>
    <row r="11" spans="1:14" ht="9" customHeight="1" thickBot="1">
      <c r="A11" s="26"/>
      <c r="B11" s="4"/>
      <c r="C11" s="5"/>
      <c r="D11" s="5"/>
      <c r="E11" s="5"/>
      <c r="F11" s="108"/>
      <c r="G11" s="108"/>
      <c r="H11" s="108"/>
      <c r="I11" s="108"/>
      <c r="J11" s="16"/>
      <c r="K11" s="14"/>
      <c r="L11" s="14"/>
      <c r="M11" s="7"/>
      <c r="N11" s="7"/>
    </row>
    <row r="12" spans="1:13" ht="21.75" customHeight="1">
      <c r="A12" s="27"/>
      <c r="B12" s="94" t="s">
        <v>1</v>
      </c>
      <c r="C12" s="95"/>
      <c r="D12" s="95"/>
      <c r="E12" s="95"/>
      <c r="F12" s="95"/>
      <c r="G12" s="96"/>
      <c r="H12" s="28" t="s">
        <v>3</v>
      </c>
      <c r="I12" s="29" t="s">
        <v>4</v>
      </c>
      <c r="J12" s="19"/>
      <c r="K12" s="19"/>
      <c r="L12" s="8"/>
      <c r="M12" s="8"/>
    </row>
    <row r="13" spans="1:13" ht="21.75" customHeight="1">
      <c r="A13" s="30"/>
      <c r="B13" s="31"/>
      <c r="C13" s="31"/>
      <c r="D13" s="31"/>
      <c r="E13" s="31"/>
      <c r="F13" s="31"/>
      <c r="G13" s="32"/>
      <c r="H13" s="33" t="s">
        <v>5</v>
      </c>
      <c r="I13" s="34" t="s">
        <v>6</v>
      </c>
      <c r="J13" s="19"/>
      <c r="K13" s="19"/>
      <c r="L13" s="8"/>
      <c r="M13" s="8"/>
    </row>
    <row r="14" spans="1:13" ht="21.75" customHeight="1">
      <c r="A14" s="30"/>
      <c r="B14" s="114" t="s">
        <v>11</v>
      </c>
      <c r="C14" s="114"/>
      <c r="D14" s="114"/>
      <c r="E14" s="114"/>
      <c r="F14" s="114"/>
      <c r="G14" s="114"/>
      <c r="H14" s="33"/>
      <c r="I14" s="34"/>
      <c r="J14" s="19"/>
      <c r="K14" s="19"/>
      <c r="L14" s="8"/>
      <c r="M14" s="8"/>
    </row>
    <row r="15" spans="1:13" s="42" customFormat="1" ht="21.75" customHeight="1">
      <c r="A15" s="58" t="s">
        <v>7</v>
      </c>
      <c r="B15" s="115" t="s">
        <v>18</v>
      </c>
      <c r="C15" s="116"/>
      <c r="D15" s="117"/>
      <c r="E15" s="117"/>
      <c r="F15" s="117"/>
      <c r="G15" s="118"/>
      <c r="H15" s="59">
        <v>1</v>
      </c>
      <c r="I15" s="60">
        <v>15500</v>
      </c>
      <c r="J15" s="45"/>
      <c r="K15" s="45"/>
      <c r="L15" s="46"/>
      <c r="M15" s="46"/>
    </row>
    <row r="16" spans="1:13" s="42" customFormat="1" ht="21.75" customHeight="1" thickBot="1">
      <c r="A16" s="58" t="s">
        <v>8</v>
      </c>
      <c r="B16" s="104" t="s">
        <v>16</v>
      </c>
      <c r="C16" s="105"/>
      <c r="D16" s="106"/>
      <c r="E16" s="106"/>
      <c r="F16" s="106"/>
      <c r="G16" s="107"/>
      <c r="H16" s="61">
        <v>1</v>
      </c>
      <c r="I16" s="62">
        <v>14000</v>
      </c>
      <c r="J16" s="45"/>
      <c r="K16" s="45"/>
      <c r="L16" s="46"/>
      <c r="M16" s="46"/>
    </row>
    <row r="17" spans="1:13" ht="21.75" customHeight="1" thickBot="1">
      <c r="A17" s="40"/>
      <c r="B17" s="97" t="s">
        <v>10</v>
      </c>
      <c r="C17" s="98"/>
      <c r="D17" s="98"/>
      <c r="E17" s="98"/>
      <c r="F17" s="98"/>
      <c r="G17" s="98"/>
      <c r="H17" s="63">
        <v>2</v>
      </c>
      <c r="I17" s="63"/>
      <c r="J17" s="19"/>
      <c r="K17" s="19"/>
      <c r="L17" s="8"/>
      <c r="M17" s="8"/>
    </row>
    <row r="18" spans="1:13" ht="21.75" customHeight="1" thickBot="1">
      <c r="A18" s="35"/>
      <c r="B18" s="99" t="s">
        <v>12</v>
      </c>
      <c r="C18" s="100"/>
      <c r="D18" s="100"/>
      <c r="E18" s="100"/>
      <c r="F18" s="100"/>
      <c r="G18" s="101"/>
      <c r="H18" s="63"/>
      <c r="I18" s="63"/>
      <c r="J18" s="19"/>
      <c r="K18" s="19"/>
      <c r="L18" s="8"/>
      <c r="M18" s="8"/>
    </row>
    <row r="19" spans="1:13" s="42" customFormat="1" ht="21.75" customHeight="1" thickBot="1">
      <c r="A19" s="58" t="s">
        <v>9</v>
      </c>
      <c r="B19" s="57" t="s">
        <v>32</v>
      </c>
      <c r="C19" s="56"/>
      <c r="D19" s="52"/>
      <c r="E19" s="52"/>
      <c r="F19" s="52"/>
      <c r="G19" s="53"/>
      <c r="H19" s="64">
        <v>6</v>
      </c>
      <c r="I19" s="65">
        <v>13200</v>
      </c>
      <c r="J19" s="45"/>
      <c r="K19" s="45"/>
      <c r="L19" s="46"/>
      <c r="M19" s="46"/>
    </row>
    <row r="20" spans="1:13" ht="21.75" customHeight="1" thickBot="1">
      <c r="A20" s="51"/>
      <c r="B20" s="97" t="s">
        <v>10</v>
      </c>
      <c r="C20" s="98"/>
      <c r="D20" s="98"/>
      <c r="E20" s="98"/>
      <c r="F20" s="98"/>
      <c r="G20" s="98"/>
      <c r="H20" s="66">
        <v>6</v>
      </c>
      <c r="I20" s="66"/>
      <c r="J20" s="19"/>
      <c r="K20" s="19"/>
      <c r="L20" s="8"/>
      <c r="M20" s="8"/>
    </row>
    <row r="21" spans="1:13" ht="21.75" customHeight="1" thickBot="1">
      <c r="A21" s="36"/>
      <c r="B21" s="110" t="s">
        <v>13</v>
      </c>
      <c r="C21" s="110"/>
      <c r="D21" s="110"/>
      <c r="E21" s="110"/>
      <c r="F21" s="110"/>
      <c r="G21" s="110"/>
      <c r="H21" s="67"/>
      <c r="I21" s="67"/>
      <c r="J21" s="19"/>
      <c r="K21" s="19"/>
      <c r="L21" s="8"/>
      <c r="M21" s="8"/>
    </row>
    <row r="22" spans="1:13" s="42" customFormat="1" ht="21.75" customHeight="1" thickBot="1">
      <c r="A22" s="58" t="s">
        <v>17</v>
      </c>
      <c r="B22" s="104" t="s">
        <v>33</v>
      </c>
      <c r="C22" s="105"/>
      <c r="D22" s="105"/>
      <c r="E22" s="105"/>
      <c r="F22" s="105"/>
      <c r="G22" s="113"/>
      <c r="H22" s="68">
        <v>1</v>
      </c>
      <c r="I22" s="69">
        <v>6000</v>
      </c>
      <c r="J22" s="45"/>
      <c r="K22" s="45"/>
      <c r="L22" s="46"/>
      <c r="M22" s="46"/>
    </row>
    <row r="23" spans="1:13" ht="21.75" customHeight="1" thickBot="1">
      <c r="A23" s="37"/>
      <c r="B23" s="97" t="s">
        <v>10</v>
      </c>
      <c r="C23" s="98"/>
      <c r="D23" s="98"/>
      <c r="E23" s="98"/>
      <c r="F23" s="98"/>
      <c r="G23" s="98"/>
      <c r="H23" s="67">
        <v>1</v>
      </c>
      <c r="I23" s="70"/>
      <c r="J23" s="20"/>
      <c r="K23" s="18"/>
      <c r="L23" s="8"/>
      <c r="M23" s="8"/>
    </row>
    <row r="24" spans="1:13" ht="21.75" customHeight="1" thickBot="1">
      <c r="A24" s="38"/>
      <c r="B24" s="39"/>
      <c r="C24" s="39"/>
      <c r="D24" s="100" t="s">
        <v>14</v>
      </c>
      <c r="E24" s="100"/>
      <c r="F24" s="100"/>
      <c r="G24" s="100"/>
      <c r="H24" s="63">
        <v>9</v>
      </c>
      <c r="I24" s="71"/>
      <c r="J24" s="20"/>
      <c r="K24" s="18"/>
      <c r="L24" s="8"/>
      <c r="M24" s="8"/>
    </row>
    <row r="25" spans="1:14" ht="18">
      <c r="A25" s="16"/>
      <c r="B25" s="2"/>
      <c r="C25" s="3"/>
      <c r="D25" s="3"/>
      <c r="E25" s="20"/>
      <c r="F25" s="20"/>
      <c r="G25" s="20"/>
      <c r="H25" s="20"/>
      <c r="I25" s="3"/>
      <c r="J25" s="3"/>
      <c r="K25" s="20"/>
      <c r="L25" s="18"/>
      <c r="M25" s="8"/>
      <c r="N25" s="8"/>
    </row>
    <row r="26" spans="1:14" ht="18">
      <c r="A26" s="16"/>
      <c r="B26" s="2"/>
      <c r="C26" s="3"/>
      <c r="D26" s="3"/>
      <c r="E26" s="20"/>
      <c r="F26" s="20"/>
      <c r="G26" s="20"/>
      <c r="H26" s="20"/>
      <c r="I26" s="3"/>
      <c r="J26" s="3"/>
      <c r="K26" s="20"/>
      <c r="L26" s="18"/>
      <c r="M26" s="8"/>
      <c r="N26" s="8"/>
    </row>
    <row r="27" spans="1:14" ht="18">
      <c r="A27" s="16"/>
      <c r="B27" s="2"/>
      <c r="C27" s="3"/>
      <c r="D27" s="3"/>
      <c r="E27" s="20"/>
      <c r="F27" s="20"/>
      <c r="G27" s="20"/>
      <c r="H27" s="20"/>
      <c r="I27" s="3"/>
      <c r="J27" s="3"/>
      <c r="K27" s="20"/>
      <c r="L27" s="18"/>
      <c r="M27" s="8"/>
      <c r="N27" s="8"/>
    </row>
    <row r="28" spans="2:14" ht="18">
      <c r="B28" s="9"/>
      <c r="C28" s="10"/>
      <c r="D28" s="10"/>
      <c r="E28" s="18"/>
      <c r="F28" s="18"/>
      <c r="G28" s="18"/>
      <c r="H28" s="18"/>
      <c r="I28" s="10"/>
      <c r="J28" s="10"/>
      <c r="K28" s="20"/>
      <c r="L28" s="18"/>
      <c r="M28" s="8"/>
      <c r="N28" s="8"/>
    </row>
    <row r="29" spans="1:10" s="17" customFormat="1" ht="15.75">
      <c r="A29" s="112" t="s">
        <v>36</v>
      </c>
      <c r="B29" s="112"/>
      <c r="C29" s="112"/>
      <c r="D29" s="55"/>
      <c r="E29" s="55"/>
      <c r="F29" s="55"/>
      <c r="G29" s="112" t="s">
        <v>19</v>
      </c>
      <c r="H29" s="112"/>
      <c r="I29" s="112"/>
      <c r="J29" s="55"/>
    </row>
    <row r="30" spans="1:10" s="17" customFormat="1" ht="15.75">
      <c r="A30" s="54"/>
      <c r="B30" s="48"/>
      <c r="C30" s="48"/>
      <c r="D30" s="48"/>
      <c r="E30" s="48"/>
      <c r="F30" s="48"/>
      <c r="G30" s="48"/>
      <c r="H30" s="48"/>
      <c r="I30" s="48"/>
      <c r="J30" s="48"/>
    </row>
    <row r="31" spans="2:12" ht="12.75">
      <c r="B31" s="1"/>
      <c r="K31" s="22"/>
      <c r="L31" s="21"/>
    </row>
    <row r="32" spans="2:12" ht="15.75">
      <c r="B32" s="1"/>
      <c r="G32" s="43"/>
      <c r="H32" s="44"/>
      <c r="K32" s="22"/>
      <c r="L32" s="21"/>
    </row>
    <row r="33" spans="2:12" s="72" customFormat="1" ht="15.75">
      <c r="B33" s="14"/>
      <c r="C33" s="13"/>
      <c r="D33" s="111" t="s">
        <v>34</v>
      </c>
      <c r="E33" s="111"/>
      <c r="F33" s="111"/>
      <c r="G33" s="111"/>
      <c r="K33" s="73"/>
      <c r="L33" s="73"/>
    </row>
    <row r="34" spans="2:12" s="72" customFormat="1" ht="15.75">
      <c r="B34" s="74" t="s">
        <v>21</v>
      </c>
      <c r="C34" s="111" t="s">
        <v>35</v>
      </c>
      <c r="D34" s="111"/>
      <c r="E34" s="111"/>
      <c r="F34" s="111"/>
      <c r="G34" s="111"/>
      <c r="H34" s="111"/>
      <c r="I34" s="111"/>
      <c r="J34" s="111"/>
      <c r="K34" s="73"/>
      <c r="L34" s="73"/>
    </row>
    <row r="35" spans="2:12" s="72" customFormat="1" ht="12.75">
      <c r="B35" s="74"/>
      <c r="K35" s="73"/>
      <c r="L35" s="73"/>
    </row>
    <row r="36" spans="2:12" s="72" customFormat="1" ht="12.75">
      <c r="B36" s="74"/>
      <c r="C36" s="75"/>
      <c r="D36" s="76"/>
      <c r="E36" s="77"/>
      <c r="F36" s="78" t="s">
        <v>23</v>
      </c>
      <c r="G36" s="79" t="s">
        <v>24</v>
      </c>
      <c r="H36" s="78" t="s">
        <v>25</v>
      </c>
      <c r="I36" s="80" t="s">
        <v>26</v>
      </c>
      <c r="J36" s="74"/>
      <c r="K36" s="73"/>
      <c r="L36" s="73"/>
    </row>
    <row r="37" spans="2:12" s="72" customFormat="1" ht="12.75">
      <c r="B37" s="74"/>
      <c r="C37" s="81"/>
      <c r="D37" s="82"/>
      <c r="E37" s="83"/>
      <c r="F37" s="84">
        <v>0.5</v>
      </c>
      <c r="G37" s="85"/>
      <c r="H37" s="84">
        <v>0.1</v>
      </c>
      <c r="I37" s="86" t="s">
        <v>27</v>
      </c>
      <c r="J37" s="74"/>
      <c r="K37" s="74"/>
      <c r="L37" s="74"/>
    </row>
    <row r="38" spans="2:12" s="72" customFormat="1" ht="19.5" customHeight="1">
      <c r="B38" s="74"/>
      <c r="C38" s="87" t="s">
        <v>18</v>
      </c>
      <c r="D38" s="87">
        <v>15500</v>
      </c>
      <c r="E38" s="87">
        <v>1</v>
      </c>
      <c r="F38" s="88">
        <f>D38/2</f>
        <v>7750</v>
      </c>
      <c r="G38" s="88">
        <f>D38*0.25</f>
        <v>3875</v>
      </c>
      <c r="H38" s="88">
        <f>D38/10</f>
        <v>1550</v>
      </c>
      <c r="I38" s="88">
        <f>H38+G38+F38+D38</f>
        <v>28675</v>
      </c>
      <c r="J38" s="74"/>
      <c r="K38" s="74"/>
      <c r="L38" s="74"/>
    </row>
    <row r="39" spans="2:12" s="72" customFormat="1" ht="18" customHeight="1">
      <c r="B39" s="74"/>
      <c r="C39" s="87" t="s">
        <v>16</v>
      </c>
      <c r="D39" s="87">
        <v>14000</v>
      </c>
      <c r="E39" s="87">
        <v>1</v>
      </c>
      <c r="F39" s="88">
        <f>D39/2</f>
        <v>7000</v>
      </c>
      <c r="G39" s="88">
        <f>D39*0.25</f>
        <v>3500</v>
      </c>
      <c r="H39" s="88">
        <f>D39/10</f>
        <v>1400</v>
      </c>
      <c r="I39" s="88">
        <f>H39+G39+F39+D39</f>
        <v>25900</v>
      </c>
      <c r="J39" s="74"/>
      <c r="K39" s="74"/>
      <c r="L39" s="74"/>
    </row>
    <row r="40" spans="2:12" s="72" customFormat="1" ht="18" customHeight="1">
      <c r="B40" s="74"/>
      <c r="C40" s="87" t="s">
        <v>32</v>
      </c>
      <c r="D40" s="87">
        <v>13200</v>
      </c>
      <c r="E40" s="87">
        <v>6</v>
      </c>
      <c r="F40" s="88">
        <f>D40/2</f>
        <v>6600</v>
      </c>
      <c r="G40" s="88">
        <f>D40*0.25</f>
        <v>3300</v>
      </c>
      <c r="H40" s="88">
        <f>D40/10</f>
        <v>1320</v>
      </c>
      <c r="I40" s="88">
        <f>(H40+G40+F40+D40)*E40</f>
        <v>146520</v>
      </c>
      <c r="J40" s="74"/>
      <c r="K40" s="74"/>
      <c r="L40" s="74"/>
    </row>
    <row r="41" spans="2:12" s="72" customFormat="1" ht="18" customHeight="1">
      <c r="B41" s="74"/>
      <c r="C41" s="87" t="s">
        <v>22</v>
      </c>
      <c r="D41" s="87">
        <v>6000</v>
      </c>
      <c r="E41" s="87">
        <v>1</v>
      </c>
      <c r="F41" s="88">
        <v>0</v>
      </c>
      <c r="G41" s="88">
        <v>0</v>
      </c>
      <c r="H41" s="88">
        <v>0</v>
      </c>
      <c r="I41" s="88">
        <f>H41+G41+F41+D41</f>
        <v>6000</v>
      </c>
      <c r="J41" s="74"/>
      <c r="K41" s="74"/>
      <c r="L41" s="74"/>
    </row>
    <row r="42" spans="2:12" s="72" customFormat="1" ht="12.75">
      <c r="B42" s="74"/>
      <c r="C42" s="87"/>
      <c r="D42" s="87"/>
      <c r="E42" s="87"/>
      <c r="F42" s="88"/>
      <c r="G42" s="88"/>
      <c r="H42" s="88"/>
      <c r="I42" s="88">
        <f>SUM(I38:I41)</f>
        <v>207095</v>
      </c>
      <c r="J42" s="74"/>
      <c r="K42" s="74"/>
      <c r="L42" s="74"/>
    </row>
    <row r="43" spans="2:12" s="72" customFormat="1" ht="12.75">
      <c r="B43" s="74"/>
      <c r="F43" s="74"/>
      <c r="G43" s="89"/>
      <c r="H43" s="80"/>
      <c r="I43" s="78"/>
      <c r="J43" s="74"/>
      <c r="K43" s="74"/>
      <c r="L43" s="74"/>
    </row>
    <row r="44" spans="2:12" s="72" customFormat="1" ht="12.75">
      <c r="B44" s="74"/>
      <c r="F44" s="74"/>
      <c r="G44" s="90" t="s">
        <v>0</v>
      </c>
      <c r="H44" s="86"/>
      <c r="I44" s="91">
        <f>I42*12</f>
        <v>2485140</v>
      </c>
      <c r="J44" s="74"/>
      <c r="K44" s="74"/>
      <c r="L44" s="74"/>
    </row>
    <row r="45" spans="2:12" ht="12.75">
      <c r="B45" s="1"/>
      <c r="F45" s="1"/>
      <c r="G45" s="1"/>
      <c r="H45" s="1"/>
      <c r="I45" s="1"/>
      <c r="J45" s="1"/>
      <c r="K45" s="1"/>
      <c r="L45" s="11"/>
    </row>
    <row r="46" spans="2:12" ht="12.75">
      <c r="B46" s="1"/>
      <c r="K46" s="1"/>
      <c r="L46" s="11"/>
    </row>
    <row r="47" spans="2:12" ht="12.75">
      <c r="B47" s="1"/>
      <c r="K47" s="1"/>
      <c r="L47" s="11"/>
    </row>
    <row r="48" spans="2:12" ht="12.75">
      <c r="B48" s="1"/>
      <c r="K48" s="1"/>
      <c r="L48" s="11"/>
    </row>
    <row r="49" spans="2:12" ht="12.75">
      <c r="B49" s="1"/>
      <c r="K49" s="1"/>
      <c r="L49" s="11"/>
    </row>
    <row r="50" spans="2:12" ht="12.75">
      <c r="B50" s="1"/>
      <c r="K50" s="1"/>
      <c r="L50" s="11"/>
    </row>
    <row r="51" spans="2:12" ht="12.75">
      <c r="B51" s="1"/>
      <c r="K51" s="1"/>
      <c r="L51" s="11"/>
    </row>
    <row r="52" spans="2:12" ht="12.75">
      <c r="B52" s="1"/>
      <c r="K52" s="1"/>
      <c r="L52" s="11"/>
    </row>
    <row r="53" spans="2:12" ht="12.75">
      <c r="B53" s="1"/>
      <c r="K53" s="1"/>
      <c r="L53" s="11"/>
    </row>
    <row r="54" spans="2:12" ht="12.75">
      <c r="B54" s="1"/>
      <c r="K54" s="1"/>
      <c r="L54" s="11"/>
    </row>
    <row r="55" spans="2:12" ht="12.75">
      <c r="B55" s="1"/>
      <c r="K55" s="1"/>
      <c r="L55" s="11"/>
    </row>
    <row r="56" spans="2:12" ht="12.75">
      <c r="B56" s="1"/>
      <c r="K56" s="1"/>
      <c r="L56" s="11"/>
    </row>
    <row r="57" spans="2:12" ht="12.75">
      <c r="B57" s="1"/>
      <c r="K57" s="1"/>
      <c r="L57" s="11"/>
    </row>
    <row r="58" spans="2:12" ht="12.75">
      <c r="B58" s="1"/>
      <c r="K58" s="1"/>
      <c r="L58" s="11"/>
    </row>
    <row r="59" spans="2:12" ht="12.75">
      <c r="B59" s="1"/>
      <c r="K59" s="1"/>
      <c r="L59" s="11"/>
    </row>
    <row r="60" spans="2:12" ht="12.75">
      <c r="B60" s="1"/>
      <c r="K60" s="1"/>
      <c r="L60" s="11"/>
    </row>
    <row r="61" spans="2:12" ht="12.75">
      <c r="B61" s="1"/>
      <c r="K61" s="1"/>
      <c r="L61" s="11"/>
    </row>
    <row r="62" spans="2:12" ht="12.75">
      <c r="B62" s="1"/>
      <c r="K62" s="1"/>
      <c r="L62" s="11"/>
    </row>
    <row r="63" spans="2:12" ht="12.75">
      <c r="B63" s="1"/>
      <c r="K63" s="1"/>
      <c r="L63" s="11"/>
    </row>
    <row r="64" spans="2:12" ht="12.75">
      <c r="B64" s="1"/>
      <c r="K64" s="1"/>
      <c r="L64" s="11"/>
    </row>
    <row r="65" spans="2:12" ht="12.75">
      <c r="B65" s="1"/>
      <c r="K65" s="1"/>
      <c r="L65" s="11"/>
    </row>
    <row r="66" spans="2:12" ht="12.75">
      <c r="B66" s="1"/>
      <c r="K66" s="1"/>
      <c r="L66" s="11"/>
    </row>
    <row r="67" spans="2:12" ht="12.75">
      <c r="B67" s="1"/>
      <c r="K67" s="1"/>
      <c r="L67" s="11"/>
    </row>
    <row r="68" spans="2:12" ht="12.75">
      <c r="B68" s="1"/>
      <c r="K68" s="1"/>
      <c r="L68" s="11"/>
    </row>
    <row r="69" spans="2:12" ht="12.75">
      <c r="B69" s="1"/>
      <c r="K69" s="1"/>
      <c r="L69" s="11"/>
    </row>
    <row r="70" spans="2:12" ht="12.75">
      <c r="B70" s="1"/>
      <c r="K70" s="1"/>
      <c r="L70" s="11"/>
    </row>
    <row r="71" spans="2:12" ht="12.75">
      <c r="B71" s="1"/>
      <c r="K71" s="1"/>
      <c r="L71" s="11"/>
    </row>
    <row r="72" spans="2:12" ht="12.75">
      <c r="B72" s="1"/>
      <c r="K72" s="1"/>
      <c r="L72" s="11"/>
    </row>
    <row r="73" spans="2:12" ht="12.75">
      <c r="B73" s="1"/>
      <c r="K73" s="1"/>
      <c r="L73" s="11"/>
    </row>
    <row r="74" spans="2:12" ht="12.75">
      <c r="B74" s="1"/>
      <c r="K74" s="1"/>
      <c r="L74" s="11"/>
    </row>
    <row r="75" spans="2:12" ht="12.75">
      <c r="B75" s="1"/>
      <c r="K75" s="1"/>
      <c r="L75" s="11"/>
    </row>
    <row r="76" spans="2:12" ht="12.75">
      <c r="B76" s="1"/>
      <c r="K76" s="1"/>
      <c r="L76" s="11"/>
    </row>
    <row r="77" spans="2:12" ht="12.75">
      <c r="B77" s="1"/>
      <c r="K77" s="1"/>
      <c r="L77" s="11"/>
    </row>
    <row r="78" spans="2:12" ht="12.75">
      <c r="B78" s="1"/>
      <c r="K78" s="1"/>
      <c r="L78" s="11"/>
    </row>
    <row r="79" spans="2:12" ht="12.75">
      <c r="B79" s="1"/>
      <c r="K79" s="1"/>
      <c r="L79" s="11"/>
    </row>
    <row r="80" spans="2:12" ht="12.75">
      <c r="B80" s="1"/>
      <c r="K80" s="1"/>
      <c r="L80" s="11"/>
    </row>
    <row r="81" spans="2:12" ht="12.75">
      <c r="B81" s="1"/>
      <c r="K81" s="1"/>
      <c r="L81" s="11"/>
    </row>
    <row r="82" spans="2:12" ht="12.75">
      <c r="B82" s="1"/>
      <c r="K82" s="1"/>
      <c r="L82" s="11"/>
    </row>
    <row r="83" spans="2:12" ht="12.75">
      <c r="B83" s="1"/>
      <c r="K83" s="1"/>
      <c r="L83" s="11"/>
    </row>
    <row r="84" spans="2:12" ht="12.75">
      <c r="B84" s="1"/>
      <c r="K84" s="1"/>
      <c r="L84" s="11"/>
    </row>
    <row r="85" spans="2:12" ht="12.75">
      <c r="B85" s="1"/>
      <c r="K85" s="1"/>
      <c r="L85" s="11"/>
    </row>
    <row r="86" spans="2:12" ht="12.75">
      <c r="B86" s="1"/>
      <c r="K86" s="1"/>
      <c r="L86" s="11"/>
    </row>
    <row r="87" spans="2:12" ht="12.75">
      <c r="B87" s="1"/>
      <c r="K87" s="1"/>
      <c r="L87" s="11"/>
    </row>
    <row r="88" spans="2:12" ht="12.75">
      <c r="B88" s="1"/>
      <c r="K88" s="1"/>
      <c r="L88" s="11"/>
    </row>
    <row r="89" spans="2:12" ht="12.75">
      <c r="B89" s="1"/>
      <c r="K89" s="1"/>
      <c r="L89" s="11"/>
    </row>
    <row r="90" spans="2:12" ht="12.75">
      <c r="B90" s="1"/>
      <c r="K90" s="1"/>
      <c r="L90" s="11"/>
    </row>
    <row r="91" spans="2:12" ht="12.75">
      <c r="B91" s="1"/>
      <c r="K91" s="1"/>
      <c r="L91" s="11"/>
    </row>
    <row r="92" spans="2:12" ht="12.75">
      <c r="B92" s="1"/>
      <c r="K92" s="1"/>
      <c r="L92" s="11"/>
    </row>
    <row r="93" spans="2:12" ht="12.75">
      <c r="B93" s="1"/>
      <c r="K93" s="1"/>
      <c r="L93" s="11"/>
    </row>
    <row r="94" spans="2:12" ht="12.75">
      <c r="B94" s="1"/>
      <c r="K94" s="1"/>
      <c r="L94" s="11"/>
    </row>
    <row r="95" spans="2:12" ht="12.75">
      <c r="B95" s="1"/>
      <c r="K95" s="1"/>
      <c r="L95" s="11"/>
    </row>
    <row r="96" spans="2:12" ht="12.75">
      <c r="B96" s="1"/>
      <c r="K96" s="1"/>
      <c r="L96" s="11"/>
    </row>
    <row r="97" spans="2:12" ht="12.75">
      <c r="B97" s="1"/>
      <c r="K97" s="1"/>
      <c r="L97" s="11"/>
    </row>
    <row r="98" spans="2:12" ht="12.75">
      <c r="B98" s="1"/>
      <c r="K98" s="1"/>
      <c r="L98" s="11"/>
    </row>
    <row r="99" spans="2:12" ht="12.75">
      <c r="B99" s="1"/>
      <c r="K99" s="1"/>
      <c r="L99" s="11"/>
    </row>
    <row r="100" spans="2:12" ht="12.75">
      <c r="B100" s="1"/>
      <c r="K100" s="1"/>
      <c r="L100" s="11"/>
    </row>
    <row r="101" spans="2:12" ht="12.75">
      <c r="B101" s="1"/>
      <c r="K101" s="1"/>
      <c r="L101" s="11"/>
    </row>
    <row r="102" spans="2:12" ht="12.75">
      <c r="B102" s="1"/>
      <c r="K102" s="1"/>
      <c r="L102" s="11"/>
    </row>
    <row r="103" spans="2:12" ht="12.75">
      <c r="B103" s="1"/>
      <c r="K103" s="1"/>
      <c r="L103" s="11"/>
    </row>
    <row r="104" spans="2:12" ht="12.75">
      <c r="B104" s="1"/>
      <c r="K104" s="1"/>
      <c r="L104" s="11"/>
    </row>
    <row r="105" spans="2:12" ht="12.75">
      <c r="B105" s="1"/>
      <c r="K105" s="1"/>
      <c r="L105" s="11"/>
    </row>
    <row r="106" spans="2:12" ht="12.75">
      <c r="B106" s="1"/>
      <c r="K106" s="1"/>
      <c r="L106" s="11"/>
    </row>
    <row r="107" spans="2:12" ht="12.75">
      <c r="B107" s="1"/>
      <c r="K107" s="1"/>
      <c r="L107" s="11"/>
    </row>
    <row r="108" spans="2:12" ht="12.75">
      <c r="B108" s="1"/>
      <c r="K108" s="1"/>
      <c r="L108" s="11"/>
    </row>
    <row r="109" spans="2:12" ht="12.75">
      <c r="B109" s="1"/>
      <c r="K109" s="1"/>
      <c r="L109" s="11"/>
    </row>
    <row r="110" spans="2:12" ht="12.75">
      <c r="B110" s="1"/>
      <c r="K110" s="1"/>
      <c r="L110" s="11"/>
    </row>
    <row r="111" spans="2:12" ht="12.75">
      <c r="B111" s="1"/>
      <c r="K111" s="1"/>
      <c r="L111" s="11"/>
    </row>
    <row r="112" spans="2:12" ht="12.75">
      <c r="B112" s="1"/>
      <c r="K112" s="1"/>
      <c r="L112" s="11"/>
    </row>
    <row r="113" spans="2:12" ht="12.75">
      <c r="B113" s="1"/>
      <c r="K113" s="1"/>
      <c r="L113" s="11"/>
    </row>
    <row r="114" spans="2:12" ht="12.75">
      <c r="B114" s="1"/>
      <c r="K114" s="1"/>
      <c r="L114" s="11"/>
    </row>
    <row r="115" spans="2:12" ht="12.75">
      <c r="B115" s="1"/>
      <c r="K115" s="1"/>
      <c r="L115" s="11"/>
    </row>
    <row r="116" spans="2:12" ht="12.75">
      <c r="B116" s="1"/>
      <c r="K116" s="1"/>
      <c r="L116" s="11"/>
    </row>
    <row r="117" spans="2:12" ht="12.75">
      <c r="B117" s="1"/>
      <c r="K117" s="1"/>
      <c r="L117" s="11"/>
    </row>
    <row r="118" spans="2:12" ht="12.75">
      <c r="B118" s="1"/>
      <c r="K118" s="1"/>
      <c r="L118" s="11"/>
    </row>
    <row r="119" spans="2:12" ht="12.75">
      <c r="B119" s="1"/>
      <c r="K119" s="1"/>
      <c r="L119" s="11"/>
    </row>
    <row r="120" spans="2:12" ht="12.75">
      <c r="B120" s="1"/>
      <c r="K120" s="1"/>
      <c r="L120" s="11"/>
    </row>
    <row r="121" spans="2:12" ht="12.75">
      <c r="B121" s="1"/>
      <c r="K121" s="1"/>
      <c r="L121" s="11"/>
    </row>
    <row r="122" spans="2:12" ht="12.75">
      <c r="B122" s="1"/>
      <c r="K122" s="1"/>
      <c r="L122" s="11"/>
    </row>
    <row r="123" spans="2:12" ht="12.75">
      <c r="B123" s="1"/>
      <c r="K123" s="1"/>
      <c r="L123" s="11"/>
    </row>
    <row r="124" spans="2:12" ht="12.75">
      <c r="B124" s="1"/>
      <c r="K124" s="1"/>
      <c r="L124" s="11"/>
    </row>
    <row r="125" spans="2:12" ht="12.75">
      <c r="B125" s="1"/>
      <c r="K125" s="1"/>
      <c r="L125" s="11"/>
    </row>
    <row r="126" spans="2:12" ht="12.75">
      <c r="B126" s="1"/>
      <c r="K126" s="1"/>
      <c r="L126" s="11"/>
    </row>
    <row r="127" spans="2:12" ht="12.75">
      <c r="B127" s="1"/>
      <c r="K127" s="1"/>
      <c r="L127" s="11"/>
    </row>
    <row r="128" spans="2:12" ht="12.75">
      <c r="B128" s="1"/>
      <c r="K128" s="1"/>
      <c r="L128" s="11"/>
    </row>
    <row r="129" spans="2:12" ht="12.75">
      <c r="B129" s="1"/>
      <c r="K129" s="1"/>
      <c r="L129" s="11"/>
    </row>
    <row r="130" spans="2:12" ht="12.75">
      <c r="B130" s="1"/>
      <c r="K130" s="1"/>
      <c r="L130" s="11"/>
    </row>
    <row r="131" spans="2:12" ht="12.75">
      <c r="B131" s="1"/>
      <c r="K131" s="1"/>
      <c r="L131" s="11"/>
    </row>
    <row r="132" spans="2:12" ht="12.75">
      <c r="B132" s="1"/>
      <c r="K132" s="1"/>
      <c r="L132" s="11"/>
    </row>
    <row r="133" spans="2:12" ht="12.75">
      <c r="B133" s="1"/>
      <c r="K133" s="1"/>
      <c r="L133" s="11"/>
    </row>
    <row r="134" spans="2:12" ht="12.75">
      <c r="B134" s="1"/>
      <c r="K134" s="1"/>
      <c r="L134" s="11"/>
    </row>
    <row r="135" spans="2:12" ht="12.75">
      <c r="B135" s="1"/>
      <c r="K135" s="1"/>
      <c r="L135" s="11"/>
    </row>
    <row r="136" spans="2:12" ht="12.75">
      <c r="B136" s="1"/>
      <c r="K136" s="1"/>
      <c r="L136" s="11"/>
    </row>
    <row r="137" spans="2:12" ht="12.75">
      <c r="B137" s="1"/>
      <c r="K137" s="1"/>
      <c r="L137" s="11"/>
    </row>
    <row r="138" spans="2:12" ht="12.75">
      <c r="B138" s="1"/>
      <c r="K138" s="1"/>
      <c r="L138" s="11"/>
    </row>
    <row r="139" spans="2:12" ht="12.75">
      <c r="B139" s="1"/>
      <c r="K139" s="1"/>
      <c r="L139" s="11"/>
    </row>
    <row r="140" spans="2:12" ht="12.75">
      <c r="B140" s="1"/>
      <c r="K140" s="1"/>
      <c r="L140" s="11"/>
    </row>
    <row r="141" spans="2:12" ht="12.75">
      <c r="B141" s="1"/>
      <c r="K141" s="1"/>
      <c r="L141" s="11"/>
    </row>
    <row r="142" spans="2:12" ht="12.75">
      <c r="B142" s="1"/>
      <c r="K142" s="1"/>
      <c r="L142" s="11"/>
    </row>
    <row r="143" spans="2:12" ht="12.75">
      <c r="B143" s="1"/>
      <c r="K143" s="1"/>
      <c r="L143" s="11"/>
    </row>
    <row r="144" spans="2:12" ht="12.75">
      <c r="B144" s="1"/>
      <c r="K144" s="1"/>
      <c r="L144" s="11"/>
    </row>
    <row r="145" spans="2:12" ht="12.75">
      <c r="B145" s="1"/>
      <c r="K145" s="1"/>
      <c r="L145" s="11"/>
    </row>
    <row r="146" spans="2:12" ht="12.75">
      <c r="B146" s="1"/>
      <c r="K146" s="1"/>
      <c r="L146" s="11"/>
    </row>
    <row r="147" spans="2:12" ht="12.75">
      <c r="B147" s="1"/>
      <c r="K147" s="1"/>
      <c r="L147" s="11"/>
    </row>
    <row r="148" spans="2:12" ht="12.75">
      <c r="B148" s="1"/>
      <c r="K148" s="1"/>
      <c r="L148" s="11"/>
    </row>
    <row r="149" spans="2:12" ht="12.75">
      <c r="B149" s="1"/>
      <c r="K149" s="1"/>
      <c r="L149" s="11"/>
    </row>
    <row r="150" spans="2:12" ht="12.75">
      <c r="B150" s="1"/>
      <c r="K150" s="1"/>
      <c r="L150" s="11"/>
    </row>
    <row r="151" spans="2:12" ht="12.75">
      <c r="B151" s="1"/>
      <c r="K151" s="1"/>
      <c r="L151" s="11"/>
    </row>
    <row r="152" spans="2:12" ht="12.75">
      <c r="B152" s="1"/>
      <c r="K152" s="1"/>
      <c r="L152" s="11"/>
    </row>
    <row r="153" spans="2:12" ht="12.75">
      <c r="B153" s="1"/>
      <c r="K153" s="1"/>
      <c r="L153" s="11"/>
    </row>
    <row r="154" spans="2:12" ht="12.75">
      <c r="B154" s="1"/>
      <c r="K154" s="1"/>
      <c r="L154" s="11"/>
    </row>
    <row r="155" spans="2:12" ht="12.75">
      <c r="B155" s="1"/>
      <c r="K155" s="1"/>
      <c r="L155" s="11"/>
    </row>
    <row r="156" spans="2:12" ht="12.75">
      <c r="B156" s="1"/>
      <c r="K156" s="1"/>
      <c r="L156" s="11"/>
    </row>
    <row r="157" spans="2:12" ht="12.75">
      <c r="B157" s="1"/>
      <c r="K157" s="1"/>
      <c r="L157" s="11"/>
    </row>
    <row r="158" spans="2:12" ht="12.75">
      <c r="B158" s="1"/>
      <c r="K158" s="1"/>
      <c r="L158" s="11"/>
    </row>
    <row r="159" spans="2:12" ht="12.75">
      <c r="B159" s="1"/>
      <c r="K159" s="1"/>
      <c r="L159" s="11"/>
    </row>
    <row r="160" spans="2:12" ht="12.75">
      <c r="B160" s="1"/>
      <c r="K160" s="1"/>
      <c r="L160" s="11"/>
    </row>
    <row r="161" spans="2:12" ht="12.75">
      <c r="B161" s="1"/>
      <c r="K161" s="1"/>
      <c r="L161" s="11"/>
    </row>
    <row r="162" spans="2:12" ht="12.75">
      <c r="B162" s="1"/>
      <c r="K162" s="1"/>
      <c r="L162" s="11"/>
    </row>
    <row r="163" spans="2:12" ht="12.75">
      <c r="B163" s="1"/>
      <c r="K163" s="1"/>
      <c r="L163" s="11"/>
    </row>
    <row r="164" spans="2:12" ht="12.75">
      <c r="B164" s="1"/>
      <c r="K164" s="1"/>
      <c r="L164" s="11"/>
    </row>
    <row r="165" spans="2:12" ht="12.75">
      <c r="B165" s="1"/>
      <c r="K165" s="1"/>
      <c r="L165" s="11"/>
    </row>
    <row r="166" spans="2:12" ht="12.75">
      <c r="B166" s="1"/>
      <c r="K166" s="1"/>
      <c r="L166" s="11"/>
    </row>
    <row r="167" spans="2:12" ht="12.75">
      <c r="B167" s="1"/>
      <c r="K167" s="1"/>
      <c r="L167" s="11"/>
    </row>
    <row r="168" spans="2:12" ht="12.75">
      <c r="B168" s="1"/>
      <c r="K168" s="1"/>
      <c r="L168" s="11"/>
    </row>
    <row r="169" spans="2:12" ht="12.75">
      <c r="B169" s="1"/>
      <c r="K169" s="1"/>
      <c r="L169" s="11"/>
    </row>
    <row r="170" spans="2:12" ht="12.75">
      <c r="B170" s="1"/>
      <c r="K170" s="1"/>
      <c r="L170" s="11"/>
    </row>
    <row r="171" spans="2:12" ht="12.75">
      <c r="B171" s="1"/>
      <c r="K171" s="1"/>
      <c r="L171" s="11"/>
    </row>
    <row r="172" spans="2:12" ht="12.75">
      <c r="B172" s="1"/>
      <c r="K172" s="1"/>
      <c r="L172" s="11"/>
    </row>
    <row r="173" spans="2:12" ht="12.75">
      <c r="B173" s="1"/>
      <c r="K173" s="1"/>
      <c r="L173" s="11"/>
    </row>
    <row r="174" spans="2:12" ht="12.75">
      <c r="B174" s="1"/>
      <c r="K174" s="1"/>
      <c r="L174" s="11"/>
    </row>
    <row r="175" spans="2:12" ht="12.75">
      <c r="B175" s="1"/>
      <c r="K175" s="1"/>
      <c r="L175" s="11"/>
    </row>
    <row r="176" spans="2:12" ht="12.75">
      <c r="B176" s="1"/>
      <c r="K176" s="1"/>
      <c r="L176" s="11"/>
    </row>
    <row r="177" spans="2:12" ht="12.75">
      <c r="B177" s="1"/>
      <c r="K177" s="1"/>
      <c r="L177" s="11"/>
    </row>
    <row r="178" spans="2:12" ht="12.75">
      <c r="B178" s="1"/>
      <c r="K178" s="1"/>
      <c r="L178" s="11"/>
    </row>
    <row r="179" spans="2:12" ht="12.75">
      <c r="B179" s="1"/>
      <c r="K179" s="1"/>
      <c r="L179" s="11"/>
    </row>
    <row r="180" spans="2:12" ht="12.75">
      <c r="B180" s="1"/>
      <c r="K180" s="1"/>
      <c r="L180" s="11"/>
    </row>
    <row r="181" spans="2:12" ht="12.75">
      <c r="B181" s="1"/>
      <c r="K181" s="1"/>
      <c r="L181" s="11"/>
    </row>
    <row r="182" spans="2:12" ht="12.75">
      <c r="B182" s="1"/>
      <c r="K182" s="1"/>
      <c r="L182" s="11"/>
    </row>
    <row r="183" spans="2:12" ht="12.75">
      <c r="B183" s="1"/>
      <c r="K183" s="1"/>
      <c r="L183" s="11"/>
    </row>
  </sheetData>
  <sheetProtection/>
  <mergeCells count="23">
    <mergeCell ref="B20:G20"/>
    <mergeCell ref="B14:G14"/>
    <mergeCell ref="B15:G15"/>
    <mergeCell ref="B9:H9"/>
    <mergeCell ref="A7:I7"/>
    <mergeCell ref="A1:I1"/>
    <mergeCell ref="B21:G21"/>
    <mergeCell ref="D33:G33"/>
    <mergeCell ref="C34:J34"/>
    <mergeCell ref="A29:C29"/>
    <mergeCell ref="G29:I29"/>
    <mergeCell ref="B22:G22"/>
    <mergeCell ref="B23:G23"/>
    <mergeCell ref="D24:G24"/>
    <mergeCell ref="A2:I2"/>
    <mergeCell ref="A3:I3"/>
    <mergeCell ref="B12:G12"/>
    <mergeCell ref="B17:G17"/>
    <mergeCell ref="B18:G18"/>
    <mergeCell ref="A6:I6"/>
    <mergeCell ref="B16:G16"/>
    <mergeCell ref="F11:I11"/>
    <mergeCell ref="B8:H8"/>
  </mergeCells>
  <printOptions/>
  <pageMargins left="0.7874015748031497" right="0.3937007874015748" top="0.1968503937007874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Yuri</cp:lastModifiedBy>
  <cp:lastPrinted>2012-11-29T09:09:03Z</cp:lastPrinted>
  <dcterms:created xsi:type="dcterms:W3CDTF">1996-10-08T23:32:33Z</dcterms:created>
  <dcterms:modified xsi:type="dcterms:W3CDTF">2013-10-13T20:14:16Z</dcterms:modified>
  <cp:category/>
  <cp:version/>
  <cp:contentType/>
  <cp:contentStatus/>
</cp:coreProperties>
</file>